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\Мои документы\ЖКХ\ТБО\"/>
    </mc:Choice>
  </mc:AlternateContent>
  <xr:revisionPtr revIDLastSave="0" documentId="13_ncr:1_{A3BB4899-1E04-40B5-BBF0-61571528D78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Реестр" sheetId="1" r:id="rId1"/>
  </sheets>
  <definedNames>
    <definedName name="_xlnm._FilterDatabase" localSheetId="0" hidden="1">Реестр!$A$31:$Q$34</definedName>
    <definedName name="OLE_LINK1" localSheetId="0">Реестр!#REF!</definedName>
    <definedName name="Print_Titles" localSheetId="0">Реестр!$5:$7</definedName>
    <definedName name="_xlnm.Print_Area" localSheetId="0">Реестр!$A$1:$R$51</definedName>
  </definedNames>
  <calcPr calcId="191029"/>
</workbook>
</file>

<file path=xl/calcChain.xml><?xml version="1.0" encoding="utf-8"?>
<calcChain xmlns="http://schemas.openxmlformats.org/spreadsheetml/2006/main">
  <c r="A13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9" i="1"/>
  <c r="A10" i="1" s="1"/>
  <c r="A11" i="1" s="1"/>
  <c r="A12" i="1" s="1"/>
</calcChain>
</file>

<file path=xl/sharedStrings.xml><?xml version="1.0" encoding="utf-8"?>
<sst xmlns="http://schemas.openxmlformats.org/spreadsheetml/2006/main" count="203" uniqueCount="90">
  <si>
    <t xml:space="preserve">Сводный реестр контейнерных площадок Чернянского района по состоянию на 01.09.2022 года
</t>
  </si>
  <si>
    <t>№ п/п</t>
  </si>
  <si>
    <t>Географические координаты
контейнерной площадки
(десятичные градусы)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</si>
  <si>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</si>
  <si>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</si>
  <si>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</si>
  <si>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</si>
  <si>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</si>
  <si>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</si>
  <si>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</si>
  <si>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</si>
  <si>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>Материал контейнеров</t>
  </si>
  <si>
    <t>Наличие ограждения контейнерной площадки, да/нет</t>
  </si>
  <si>
    <t xml:space="preserve">Собственник контейнерной площадки** </t>
  </si>
  <si>
    <t>Собственник 
земельного участка</t>
  </si>
  <si>
    <t>контейнеров, шт.</t>
  </si>
  <si>
    <t>объем (для каждого типа), 
куб. м</t>
  </si>
  <si>
    <t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</si>
  <si>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</si>
  <si>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</si>
  <si>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</si>
  <si>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</si>
  <si>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</si>
  <si>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</si>
  <si>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</si>
  <si>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</si>
  <si>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</si>
  <si>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</si>
  <si>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</si>
  <si>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</si>
  <si>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</si>
  <si>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</si>
  <si>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</si>
  <si>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</si>
  <si>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</si>
  <si>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</si>
  <si>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>50.956686 38.249098</t>
  </si>
  <si>
    <t>бетонное покрытие</t>
  </si>
  <si>
    <t>металл</t>
  </si>
  <si>
    <t>нет</t>
  </si>
  <si>
    <t>Лубянское сельское поселение, ОГРН 1063119000383, с. Лубяное - Первое, ул. Школьная, д.2</t>
  </si>
  <si>
    <t>Лубянское сельское поселение</t>
  </si>
  <si>
    <t>с.Лубяное - Первое,ул.Зеленая, дом 4, № б/н  ул. Зеленая,1-6, Школьная1,2,3,5</t>
  </si>
  <si>
    <t>50.955465  38.249216</t>
  </si>
  <si>
    <t>пластик</t>
  </si>
  <si>
    <t>с.Лубяное - Первое,ул.Зеленая, дом 7, № 674-219  ул. Зеленая,7,9,11,12,34,35</t>
  </si>
  <si>
    <t>50.953047 38.248913</t>
  </si>
  <si>
    <t>с.Лубяное - Первое,ул.Зеленая, дом 15,  №674-64   ул. Зеленая,13,14,15,16,17,18,29/1,29/2,30/1,30/2,31/1,31/2,32/1,32/2,33/1,33/2</t>
  </si>
  <si>
    <t>50.951860 38.247676</t>
  </si>
  <si>
    <t>с.Лубяное - Первое,ул.Зеленая, дом 22, № б/н  ул. Зеленая 19,21,25,26/1,26/2,27/1,27/2,28/1,28/2</t>
  </si>
  <si>
    <t>50.957646 38.247180</t>
  </si>
  <si>
    <t>ООШ с. Лубяное - Первое, ОГРН 1023101268156 , с. Лубяное - Первое, ул. Школьная, д.4</t>
  </si>
  <si>
    <t>с.Лубяное - Первое,ул.Школьная,д.4 б/н</t>
  </si>
  <si>
    <t>50.957967 38.243066</t>
  </si>
  <si>
    <t>с.Лубяное - Первое,ул.Школьная,д.13,№ 674-785  дома№ 11,12,13,14,15,16,30/1,30/2,31/1,31/2,32/1,32/2</t>
  </si>
  <si>
    <t xml:space="preserve">с.Лубяное - Первое,ул.Школьная,д.22,№ 35  дома Садовая 16А, Школьная № 22,23,24/1,24/2,21 </t>
  </si>
  <si>
    <t>50,957996 38,240402</t>
  </si>
  <si>
    <t>50.958545 38.234968</t>
  </si>
  <si>
    <t>50.957187 38.235121</t>
  </si>
  <si>
    <t>с.Лубяное - Первое,ул.Садовая,18 № 674-776 дома №16/1,16/2,17/1,17/2,18,19,20</t>
  </si>
  <si>
    <t>950.955193 38.234577</t>
  </si>
  <si>
    <t>с.Лубяное - Первое,ул.Садовая,25 № 36 дома № 21,22,23,24,25</t>
  </si>
  <si>
    <t>50.954679  38.246906</t>
  </si>
  <si>
    <t>с.Лубяное - Первое,ул.Луговая,4 № 674-891 дома № 1,2,3,4,5,11,12,13</t>
  </si>
  <si>
    <t>50.956165 38.244254</t>
  </si>
  <si>
    <t>с.Лубяное - Первое,ул.Луговая,10 № 674-834 дома № 6,8,10</t>
  </si>
  <si>
    <t>50.952694 38.244771</t>
  </si>
  <si>
    <t>с.Лубяное - Первое,ул.Луговая,16 № 674-735 дома № 14,15,16,17,18,19,20,23</t>
  </si>
  <si>
    <t>50.954672 38.237699</t>
  </si>
  <si>
    <t>с.Лубяное - Первое,ул.Лесная,8 № 674-434 дома № 1,2,4,6,8,10,11</t>
  </si>
  <si>
    <t>50.956239 38.240035</t>
  </si>
  <si>
    <t>с.Лубяное - Первое,ул.Лесная,17 № б/н дома № 14,15,16,17,18,19,20,22</t>
  </si>
  <si>
    <t>50.944761 38.289536</t>
  </si>
  <si>
    <t>с.Становое,ул.Троицкая, 5 № 674-808 дома № 3/1,3/2,5,6,8/1,8/2,44,41,40,</t>
  </si>
  <si>
    <t>50.948307 38.284332</t>
  </si>
  <si>
    <t>с.Становое,ул.Троицкая, 29 № б/н дома №  19,21,23,25,29,34</t>
  </si>
  <si>
    <t>50.946329 38.287305</t>
  </si>
  <si>
    <t>с.Становое,ул.Троицкая,38/2  № 674-1093 дома №  10,11,12,36,38/1,38/3</t>
  </si>
  <si>
    <t>50.962735 38.204091</t>
  </si>
  <si>
    <t>х.Медвежье,ул.Родниковая, 2  №674-1478 дома № 2,40,41,42,43</t>
  </si>
  <si>
    <t>50.961780  38.205791</t>
  </si>
  <si>
    <t>х.Медвежье,ул.Родниковая,8 №674-14579 дома № 7,8,9,33,38,37,36</t>
  </si>
  <si>
    <t>50.960021 38.207581</t>
  </si>
  <si>
    <t>х.Медвежье,ул.Родниковая,16 № 674-1484 дома № 10,11,12,13,14,15</t>
  </si>
  <si>
    <t>50.957336 38.207444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</si>
  <si>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</si>
  <si>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</si>
  <si>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с.Лубяное - Первое,ул.Садовая,14 № 674-65 дома № 1,2,3,4,5,7,8,9,10,12,13,15</t>
  </si>
  <si>
    <t>с.Лубяное - Первое,ул.Школьная,д.27,№ б/н  дома № 17,18,19,20,25/1,25/2,26/1,26/2,27,28/1,28/2,29/1,29/2.</t>
  </si>
  <si>
    <t>х.Медвежье,ул.Родниковая, 27 № 674-1483 дома № 27,28,30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</si>
</sst>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4" x14ac:knownFonts="1">
    <font>
      <sz val="11"/>
      <color theme="1"/>
      <name val="Calibri"/>
      <scheme val="minor"/>
    </font>
    <font>
      <u/>
      <sz val="9"/>
      <color indexed="4"/>
      <name val="Calibri"/>
    </font>
    <font>
      <sz val="11"/>
      <name val="Calibri"/>
    </font>
    <font>
      <u/>
      <sz val="9.35"/>
      <color theme="10"/>
      <name val="Calibri"/>
    </font>
    <font>
      <sz val="12"/>
      <color theme="1"/>
      <name val="Times New Roman"/>
    </font>
    <font>
      <sz val="18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Calibri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Fill="0" applyBorder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3" applyFont="1" applyFill="1" applyBorder="1" applyAlignment="1" applyProtection="1">
      <alignment horizontal="center" vertical="center" wrapText="1"/>
    </xf>
    <xf numFmtId="2" fontId="10" fillId="2" borderId="2" xfId="3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0" fillId="0" borderId="11" xfId="3" applyFont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1">
    <cellStyle name="Excel Built-in Hyperlink" xfId="1" xr:uid="{00000000-0005-0000-0000-000000000000}"/>
    <cellStyle name="Excel Built-in Normal" xfId="2" xr:uid="{00000000-0005-0000-0000-000001000000}"/>
    <cellStyle name="Гиперссылка" xfId="3" builtinId="8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3" xfId="9" xr:uid="{00000000-0005-0000-0000-000009000000}"/>
    <cellStyle name="Обычный 3 2" xfId="10" xr:uid="{00000000-0005-0000-0000-00000A000000}"/>
  </cellStyles>
  <dxfs count="18"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0" indent="0" shrinkToFit="0"/>
      <border>
        <left style="thin">
          <color auto="1"/>
        </left>
        <right style="thin">
          <color theme="1"/>
        </right>
        <top/>
        <bottom style="thin">
          <color theme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30">
  <autoFilter ref="A7:R30" xr:uid="{00000000-0009-0000-0100-000001000000}"/>
  <tableColumns count="18">
    <tableColumn id="1" xr3:uid="{00000000-0010-0000-0000-000001000000}" name="1" totalsRowLabel="Итог" dataDxfId="17"/>
    <tableColumn id="2" xr3:uid="{00000000-0010-0000-0000-000002000000}" name="2" dataDxfId="16"/>
    <tableColumn id="3" xr3:uid="{00000000-0010-0000-0000-000003000000}" name="3" dataDxfId="15"/>
    <tableColumn id="4" xr3:uid="{00000000-0010-0000-0000-000004000000}" name="4" dataDxfId="14"/>
    <tableColumn id="5" xr3:uid="{00000000-0010-0000-0000-000005000000}" name="5" dataDxfId="13"/>
    <tableColumn id="6" xr3:uid="{00000000-0010-0000-0000-000006000000}" name="6" dataDxfId="12"/>
    <tableColumn id="7" xr3:uid="{00000000-0010-0000-0000-000007000000}" name="7" dataDxfId="11"/>
    <tableColumn id="8" xr3:uid="{00000000-0010-0000-0000-000008000000}" name="8" dataDxfId="10"/>
    <tableColumn id="9" xr3:uid="{00000000-0010-0000-0000-000009000000}" name="9" dataDxfId="9"/>
    <tableColumn id="10" xr3:uid="{00000000-0010-0000-0000-00000A000000}" name="10" dataDxfId="8"/>
    <tableColumn id="11" xr3:uid="{00000000-0010-0000-0000-00000B000000}" name="11" dataDxfId="7"/>
    <tableColumn id="12" xr3:uid="{00000000-0010-0000-0000-00000C000000}" name="12" dataDxfId="6"/>
    <tableColumn id="13" xr3:uid="{00000000-0010-0000-0000-00000D000000}" name="13" dataDxfId="5"/>
    <tableColumn id="14" xr3:uid="{00000000-0010-0000-0000-00000E000000}" name="14" dataDxfId="4"/>
    <tableColumn id="15" xr3:uid="{00000000-0010-0000-0000-00000F000000}" name="15" dataDxfId="3"/>
    <tableColumn id="16" xr3:uid="{00000000-0010-0000-0000-000010000000}" name="16" dataDxfId="2"/>
    <tableColumn id="17" xr3:uid="{00000000-0010-0000-0000-000011000000}" name="17" totalsRowFunction="sum" dataDxfId="1"/>
    <tableColumn id="18" xr3:uid="{00000000-0010-0000-0000-000012000000}" name="Столбец6" totalsRowFunction="count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4"/>
  <sheetViews>
    <sheetView tabSelected="1" topLeftCell="C5" zoomScale="85" workbookViewId="0">
      <selection activeCell="Q8" sqref="Q8:Q30"/>
    </sheetView>
  </sheetViews>
  <sheetFormatPr defaultRowHeight="15.75" x14ac:dyDescent="0.25"/>
  <cols>
    <col min="1" max="1" width="10.710937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 x14ac:dyDescent="0.25">
      <c r="Q1" s="3"/>
    </row>
    <row r="2" spans="1:18" ht="44.2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4"/>
    </row>
    <row r="3" spans="1:18" ht="9.75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66" customHeight="1" x14ac:dyDescent="0.25">
      <c r="A4" s="22" t="s">
        <v>1</v>
      </c>
      <c r="B4" s="22" t="s">
        <v>2</v>
      </c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4</v>
      </c>
      <c r="P4" s="30"/>
      <c r="Q4" s="22" t="s">
        <v>5</v>
      </c>
      <c r="R4" s="20" t="s">
        <v>6</v>
      </c>
    </row>
    <row r="5" spans="1:18" ht="107.25" customHeight="1" x14ac:dyDescent="0.25">
      <c r="A5" s="28"/>
      <c r="B5" s="28"/>
      <c r="C5" s="22" t="s">
        <v>7</v>
      </c>
      <c r="D5" s="22" t="s">
        <v>8</v>
      </c>
      <c r="E5" s="24" t="s">
        <v>9</v>
      </c>
      <c r="F5" s="25"/>
      <c r="G5" s="25"/>
      <c r="H5" s="26"/>
      <c r="I5" s="24" t="s">
        <v>10</v>
      </c>
      <c r="J5" s="25"/>
      <c r="K5" s="25"/>
      <c r="L5" s="26"/>
      <c r="M5" s="22" t="s">
        <v>11</v>
      </c>
      <c r="N5" s="22" t="s">
        <v>12</v>
      </c>
      <c r="O5" s="22" t="s">
        <v>13</v>
      </c>
      <c r="P5" s="22" t="s">
        <v>14</v>
      </c>
      <c r="Q5" s="28"/>
      <c r="R5" s="20"/>
    </row>
    <row r="6" spans="1:18" ht="78.75" x14ac:dyDescent="0.25">
      <c r="A6" s="23"/>
      <c r="B6" s="23"/>
      <c r="C6" s="23"/>
      <c r="D6" s="23"/>
      <c r="E6" s="7" t="s">
        <v>15</v>
      </c>
      <c r="F6" s="7" t="s">
        <v>16</v>
      </c>
      <c r="G6" s="7" t="s">
        <v>17</v>
      </c>
      <c r="H6" s="7" t="s">
        <v>16</v>
      </c>
      <c r="I6" s="7" t="s">
        <v>15</v>
      </c>
      <c r="J6" s="7" t="s">
        <v>16</v>
      </c>
      <c r="K6" s="7" t="s">
        <v>17</v>
      </c>
      <c r="L6" s="7" t="s">
        <v>16</v>
      </c>
      <c r="M6" s="23"/>
      <c r="N6" s="23"/>
      <c r="O6" s="23"/>
      <c r="P6" s="23"/>
      <c r="Q6" s="23"/>
      <c r="R6" s="21"/>
    </row>
    <row r="7" spans="1:18" ht="24" customHeight="1" x14ac:dyDescent="0.25">
      <c r="A7" s="7" t="s">
        <v>18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  <c r="P7" s="7" t="s">
        <v>33</v>
      </c>
      <c r="Q7" s="7" t="s">
        <v>34</v>
      </c>
      <c r="R7" s="8" t="s">
        <v>35</v>
      </c>
    </row>
    <row r="8" spans="1:18" ht="59.25" customHeight="1" x14ac:dyDescent="0.25">
      <c r="A8" s="9">
        <v>223</v>
      </c>
      <c r="B8" s="9" t="s">
        <v>36</v>
      </c>
      <c r="C8" s="10" t="s">
        <v>37</v>
      </c>
      <c r="D8" s="11">
        <v>13.5</v>
      </c>
      <c r="E8" s="9">
        <v>1</v>
      </c>
      <c r="F8" s="9">
        <v>8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 t="s">
        <v>38</v>
      </c>
      <c r="N8" s="9" t="s">
        <v>39</v>
      </c>
      <c r="O8" s="9" t="s">
        <v>40</v>
      </c>
      <c r="P8" s="9" t="s">
        <v>41</v>
      </c>
      <c r="Q8" s="9" t="s">
        <v>42</v>
      </c>
      <c r="R8" s="12"/>
    </row>
    <row r="9" spans="1:18" ht="60" customHeight="1" x14ac:dyDescent="0.25">
      <c r="A9" s="9">
        <f t="shared" ref="A9:A30" si="0">A8+1</f>
        <v>224</v>
      </c>
      <c r="B9" s="9" t="s">
        <v>43</v>
      </c>
      <c r="C9" s="10" t="s">
        <v>37</v>
      </c>
      <c r="D9" s="11">
        <v>2.7</v>
      </c>
      <c r="E9" s="9">
        <v>1</v>
      </c>
      <c r="F9" s="9">
        <v>1.1000000000000001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 t="s">
        <v>44</v>
      </c>
      <c r="N9" s="9" t="s">
        <v>39</v>
      </c>
      <c r="O9" s="9" t="s">
        <v>40</v>
      </c>
      <c r="P9" s="9" t="s">
        <v>41</v>
      </c>
      <c r="Q9" s="9" t="s">
        <v>45</v>
      </c>
      <c r="R9" s="12"/>
    </row>
    <row r="10" spans="1:18" ht="64.5" customHeight="1" x14ac:dyDescent="0.25">
      <c r="A10" s="9">
        <f t="shared" si="0"/>
        <v>225</v>
      </c>
      <c r="B10" s="13" t="s">
        <v>46</v>
      </c>
      <c r="C10" s="9" t="s">
        <v>37</v>
      </c>
      <c r="D10" s="14">
        <v>2.7</v>
      </c>
      <c r="E10" s="9">
        <v>1</v>
      </c>
      <c r="F10" s="15">
        <v>1.1000000000000001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5" t="s">
        <v>44</v>
      </c>
      <c r="N10" s="15" t="s">
        <v>39</v>
      </c>
      <c r="O10" s="13" t="s">
        <v>40</v>
      </c>
      <c r="P10" s="13" t="s">
        <v>41</v>
      </c>
      <c r="Q10" s="13" t="s">
        <v>47</v>
      </c>
      <c r="R10" s="12"/>
    </row>
    <row r="11" spans="1:18" ht="63" customHeight="1" x14ac:dyDescent="0.25">
      <c r="A11" s="9">
        <f t="shared" si="0"/>
        <v>226</v>
      </c>
      <c r="B11" s="13" t="s">
        <v>48</v>
      </c>
      <c r="C11" s="9" t="s">
        <v>37</v>
      </c>
      <c r="D11" s="14">
        <v>2.7</v>
      </c>
      <c r="E11" s="9">
        <v>1</v>
      </c>
      <c r="F11" s="15">
        <v>1.1000000000000001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5" t="s">
        <v>44</v>
      </c>
      <c r="N11" s="15" t="s">
        <v>39</v>
      </c>
      <c r="O11" s="13" t="s">
        <v>40</v>
      </c>
      <c r="P11" s="13" t="s">
        <v>41</v>
      </c>
      <c r="Q11" s="13" t="s">
        <v>49</v>
      </c>
      <c r="R11" s="12"/>
    </row>
    <row r="12" spans="1:18" ht="67.5" customHeight="1" x14ac:dyDescent="0.25">
      <c r="A12" s="9">
        <f t="shared" si="0"/>
        <v>227</v>
      </c>
      <c r="B12" s="13" t="s">
        <v>50</v>
      </c>
      <c r="C12" s="9" t="s">
        <v>37</v>
      </c>
      <c r="D12" s="14">
        <v>2.7</v>
      </c>
      <c r="E12" s="9">
        <v>1</v>
      </c>
      <c r="F12" s="15">
        <v>1.1000000000000001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5" t="s">
        <v>44</v>
      </c>
      <c r="N12" s="15" t="s">
        <v>39</v>
      </c>
      <c r="O12" s="13" t="s">
        <v>51</v>
      </c>
      <c r="P12" s="13" t="s">
        <v>41</v>
      </c>
      <c r="Q12" s="13" t="s">
        <v>52</v>
      </c>
      <c r="R12" s="12"/>
    </row>
    <row r="13" spans="1:18" ht="66.75" customHeight="1" x14ac:dyDescent="0.25">
      <c r="A13" s="9" t="e">
        <f>#REF!+1</f>
        <v>#REF!</v>
      </c>
      <c r="B13" s="13" t="s">
        <v>53</v>
      </c>
      <c r="C13" s="9" t="s">
        <v>37</v>
      </c>
      <c r="D13" s="14">
        <v>2.7</v>
      </c>
      <c r="E13" s="9">
        <v>1</v>
      </c>
      <c r="F13" s="15">
        <v>1.1000000000000001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5" t="s">
        <v>44</v>
      </c>
      <c r="N13" s="15" t="s">
        <v>39</v>
      </c>
      <c r="O13" s="13" t="s">
        <v>40</v>
      </c>
      <c r="P13" s="13" t="s">
        <v>41</v>
      </c>
      <c r="Q13" s="13" t="s">
        <v>54</v>
      </c>
      <c r="R13" s="12"/>
    </row>
    <row r="14" spans="1:18" ht="69.75" customHeight="1" x14ac:dyDescent="0.25">
      <c r="A14" s="9"/>
      <c r="B14" s="13"/>
      <c r="C14" s="9" t="s">
        <v>37</v>
      </c>
      <c r="D14" s="14">
        <v>2.7</v>
      </c>
      <c r="E14" s="9">
        <v>1</v>
      </c>
      <c r="F14" s="15">
        <v>1.1000000000000001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5" t="s">
        <v>44</v>
      </c>
      <c r="N14" s="15" t="s">
        <v>39</v>
      </c>
      <c r="O14" s="13" t="s">
        <v>40</v>
      </c>
      <c r="P14" s="13" t="s">
        <v>41</v>
      </c>
      <c r="Q14" s="13" t="s">
        <v>55</v>
      </c>
      <c r="R14" s="12"/>
    </row>
    <row r="15" spans="1:18" ht="60" customHeight="1" x14ac:dyDescent="0.25">
      <c r="A15" s="9" t="e">
        <f>A13+1</f>
        <v>#REF!</v>
      </c>
      <c r="B15" s="13" t="s">
        <v>56</v>
      </c>
      <c r="C15" s="9" t="s">
        <v>37</v>
      </c>
      <c r="D15" s="14">
        <v>13.5</v>
      </c>
      <c r="E15" s="9">
        <v>1</v>
      </c>
      <c r="F15" s="15">
        <v>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5" t="s">
        <v>38</v>
      </c>
      <c r="N15" s="15" t="s">
        <v>39</v>
      </c>
      <c r="O15" s="13" t="s">
        <v>40</v>
      </c>
      <c r="P15" s="13" t="s">
        <v>41</v>
      </c>
      <c r="Q15" s="17" t="s">
        <v>88</v>
      </c>
      <c r="R15" s="12"/>
    </row>
    <row r="16" spans="1:18" ht="52.5" customHeight="1" x14ac:dyDescent="0.25">
      <c r="A16" s="9" t="e">
        <f>A15+1</f>
        <v>#REF!</v>
      </c>
      <c r="B16" s="13" t="s">
        <v>57</v>
      </c>
      <c r="C16" s="9" t="s">
        <v>37</v>
      </c>
      <c r="D16" s="14">
        <v>2.7</v>
      </c>
      <c r="E16" s="9">
        <v>1</v>
      </c>
      <c r="F16" s="15">
        <v>1.1000000000000001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5" t="s">
        <v>44</v>
      </c>
      <c r="N16" s="15" t="s">
        <v>39</v>
      </c>
      <c r="O16" s="13" t="s">
        <v>40</v>
      </c>
      <c r="P16" s="13" t="s">
        <v>41</v>
      </c>
      <c r="Q16" s="17" t="s">
        <v>87</v>
      </c>
      <c r="R16" s="12"/>
    </row>
    <row r="17" spans="1:18" ht="60" customHeight="1" x14ac:dyDescent="0.25">
      <c r="A17" s="9" t="e">
        <f t="shared" si="0"/>
        <v>#REF!</v>
      </c>
      <c r="B17" s="13" t="s">
        <v>58</v>
      </c>
      <c r="C17" s="9" t="s">
        <v>37</v>
      </c>
      <c r="D17" s="14">
        <v>2.7</v>
      </c>
      <c r="E17" s="9">
        <v>1</v>
      </c>
      <c r="F17" s="15">
        <v>1.1000000000000001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" t="s">
        <v>44</v>
      </c>
      <c r="N17" s="15" t="s">
        <v>39</v>
      </c>
      <c r="O17" s="13" t="s">
        <v>40</v>
      </c>
      <c r="P17" s="13" t="s">
        <v>41</v>
      </c>
      <c r="Q17" s="13" t="s">
        <v>59</v>
      </c>
      <c r="R17" s="12"/>
    </row>
    <row r="18" spans="1:18" ht="66.75" customHeight="1" x14ac:dyDescent="0.25">
      <c r="A18" s="9" t="e">
        <f t="shared" si="0"/>
        <v>#REF!</v>
      </c>
      <c r="B18" s="13" t="s">
        <v>60</v>
      </c>
      <c r="C18" s="9" t="s">
        <v>37</v>
      </c>
      <c r="D18" s="14">
        <v>2.7</v>
      </c>
      <c r="E18" s="9">
        <v>1</v>
      </c>
      <c r="F18" s="15">
        <v>1.1000000000000001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5" t="s">
        <v>38</v>
      </c>
      <c r="N18" s="15" t="s">
        <v>39</v>
      </c>
      <c r="O18" s="13" t="s">
        <v>40</v>
      </c>
      <c r="P18" s="13" t="s">
        <v>41</v>
      </c>
      <c r="Q18" s="13" t="s">
        <v>61</v>
      </c>
      <c r="R18" s="12"/>
    </row>
    <row r="19" spans="1:18" ht="63.75" x14ac:dyDescent="0.25">
      <c r="A19" s="9" t="e">
        <f t="shared" si="0"/>
        <v>#REF!</v>
      </c>
      <c r="B19" s="13" t="s">
        <v>62</v>
      </c>
      <c r="C19" s="9" t="s">
        <v>37</v>
      </c>
      <c r="D19" s="14">
        <v>2.7</v>
      </c>
      <c r="E19" s="9">
        <v>1</v>
      </c>
      <c r="F19" s="15">
        <v>1.1000000000000001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5" t="s">
        <v>44</v>
      </c>
      <c r="N19" s="15" t="s">
        <v>39</v>
      </c>
      <c r="O19" s="13" t="s">
        <v>40</v>
      </c>
      <c r="P19" s="13" t="s">
        <v>41</v>
      </c>
      <c r="Q19" s="13" t="s">
        <v>63</v>
      </c>
      <c r="R19" s="12"/>
    </row>
    <row r="20" spans="1:18" ht="63.75" x14ac:dyDescent="0.25">
      <c r="A20" s="9" t="e">
        <f t="shared" si="0"/>
        <v>#REF!</v>
      </c>
      <c r="B20" s="13" t="s">
        <v>64</v>
      </c>
      <c r="C20" s="9" t="s">
        <v>37</v>
      </c>
      <c r="D20" s="14">
        <v>2.7</v>
      </c>
      <c r="E20" s="9">
        <v>1</v>
      </c>
      <c r="F20" s="15">
        <v>1.1000000000000001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5" t="s">
        <v>44</v>
      </c>
      <c r="N20" s="15" t="s">
        <v>39</v>
      </c>
      <c r="O20" s="13" t="s">
        <v>40</v>
      </c>
      <c r="P20" s="13" t="s">
        <v>41</v>
      </c>
      <c r="Q20" s="13" t="s">
        <v>65</v>
      </c>
      <c r="R20" s="12"/>
    </row>
    <row r="21" spans="1:18" ht="63.75" x14ac:dyDescent="0.25">
      <c r="A21" s="9" t="e">
        <f t="shared" si="0"/>
        <v>#REF!</v>
      </c>
      <c r="B21" s="13" t="s">
        <v>66</v>
      </c>
      <c r="C21" s="9" t="s">
        <v>37</v>
      </c>
      <c r="D21" s="14">
        <v>2.7</v>
      </c>
      <c r="E21" s="9">
        <v>1</v>
      </c>
      <c r="F21" s="15">
        <v>1.1000000000000001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5" t="s">
        <v>44</v>
      </c>
      <c r="N21" s="15" t="s">
        <v>39</v>
      </c>
      <c r="O21" s="13" t="s">
        <v>40</v>
      </c>
      <c r="P21" s="13" t="s">
        <v>41</v>
      </c>
      <c r="Q21" s="13" t="s">
        <v>67</v>
      </c>
      <c r="R21" s="12"/>
    </row>
    <row r="22" spans="1:18" ht="60.75" customHeight="1" x14ac:dyDescent="0.25">
      <c r="A22" s="9" t="e">
        <f t="shared" si="0"/>
        <v>#REF!</v>
      </c>
      <c r="B22" s="13" t="s">
        <v>68</v>
      </c>
      <c r="C22" s="9" t="s">
        <v>37</v>
      </c>
      <c r="D22" s="14">
        <v>2.7</v>
      </c>
      <c r="E22" s="9">
        <v>1</v>
      </c>
      <c r="F22" s="15">
        <v>1.1000000000000001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5" t="s">
        <v>44</v>
      </c>
      <c r="N22" s="15" t="s">
        <v>39</v>
      </c>
      <c r="O22" s="13" t="s">
        <v>40</v>
      </c>
      <c r="P22" s="13" t="s">
        <v>41</v>
      </c>
      <c r="Q22" s="13" t="s">
        <v>69</v>
      </c>
      <c r="R22" s="12"/>
    </row>
    <row r="23" spans="1:18" ht="60.75" customHeight="1" x14ac:dyDescent="0.25">
      <c r="A23" s="9" t="e">
        <f t="shared" si="0"/>
        <v>#REF!</v>
      </c>
      <c r="B23" s="13" t="s">
        <v>70</v>
      </c>
      <c r="C23" s="9" t="s">
        <v>37</v>
      </c>
      <c r="D23" s="14">
        <v>13.5</v>
      </c>
      <c r="E23" s="9">
        <v>1</v>
      </c>
      <c r="F23" s="15">
        <v>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5" t="s">
        <v>38</v>
      </c>
      <c r="N23" s="15" t="s">
        <v>39</v>
      </c>
      <c r="O23" s="13" t="s">
        <v>40</v>
      </c>
      <c r="P23" s="13" t="s">
        <v>41</v>
      </c>
      <c r="Q23" s="13" t="s">
        <v>71</v>
      </c>
      <c r="R23" s="12"/>
    </row>
    <row r="24" spans="1:18" ht="57" customHeight="1" x14ac:dyDescent="0.25">
      <c r="A24" s="9" t="e">
        <f t="shared" si="0"/>
        <v>#REF!</v>
      </c>
      <c r="B24" s="13" t="s">
        <v>72</v>
      </c>
      <c r="C24" s="9" t="s">
        <v>37</v>
      </c>
      <c r="D24" s="14">
        <v>2.7</v>
      </c>
      <c r="E24" s="9">
        <v>1</v>
      </c>
      <c r="F24" s="15">
        <v>1.1000000000000001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5" t="s">
        <v>44</v>
      </c>
      <c r="N24" s="15" t="s">
        <v>39</v>
      </c>
      <c r="O24" s="13" t="s">
        <v>40</v>
      </c>
      <c r="P24" s="13" t="s">
        <v>41</v>
      </c>
      <c r="Q24" s="13" t="s">
        <v>73</v>
      </c>
      <c r="R24" s="12"/>
    </row>
    <row r="25" spans="1:18" ht="53.25" customHeight="1" x14ac:dyDescent="0.25">
      <c r="A25" s="9" t="e">
        <f t="shared" si="0"/>
        <v>#REF!</v>
      </c>
      <c r="B25" s="13" t="s">
        <v>74</v>
      </c>
      <c r="C25" s="9" t="s">
        <v>37</v>
      </c>
      <c r="D25" s="14">
        <v>2.7</v>
      </c>
      <c r="E25" s="9">
        <v>1</v>
      </c>
      <c r="F25" s="15">
        <v>1.1000000000000001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5" t="s">
        <v>44</v>
      </c>
      <c r="N25" s="15" t="s">
        <v>39</v>
      </c>
      <c r="O25" s="13" t="s">
        <v>40</v>
      </c>
      <c r="P25" s="13" t="s">
        <v>41</v>
      </c>
      <c r="Q25" s="13" t="s">
        <v>75</v>
      </c>
      <c r="R25" s="12"/>
    </row>
    <row r="26" spans="1:18" ht="63.75" x14ac:dyDescent="0.25">
      <c r="A26" s="9" t="e">
        <f t="shared" si="0"/>
        <v>#REF!</v>
      </c>
      <c r="B26" s="13" t="s">
        <v>76</v>
      </c>
      <c r="C26" s="9" t="s">
        <v>37</v>
      </c>
      <c r="D26" s="14">
        <v>2.7</v>
      </c>
      <c r="E26" s="9">
        <v>1</v>
      </c>
      <c r="F26" s="15">
        <v>1.1000000000000001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5" t="s">
        <v>44</v>
      </c>
      <c r="N26" s="15" t="s">
        <v>39</v>
      </c>
      <c r="O26" s="13" t="s">
        <v>40</v>
      </c>
      <c r="P26" s="13" t="s">
        <v>41</v>
      </c>
      <c r="Q26" s="13" t="s">
        <v>77</v>
      </c>
      <c r="R26" s="12"/>
    </row>
    <row r="27" spans="1:18" ht="63.75" x14ac:dyDescent="0.25">
      <c r="A27" s="9" t="e">
        <f t="shared" si="0"/>
        <v>#REF!</v>
      </c>
      <c r="B27" s="13" t="s">
        <v>78</v>
      </c>
      <c r="C27" s="9" t="s">
        <v>37</v>
      </c>
      <c r="D27" s="14">
        <v>2.7</v>
      </c>
      <c r="E27" s="9">
        <v>1</v>
      </c>
      <c r="F27" s="15">
        <v>1.1000000000000001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5" t="s">
        <v>44</v>
      </c>
      <c r="N27" s="15" t="s">
        <v>39</v>
      </c>
      <c r="O27" s="13" t="s">
        <v>40</v>
      </c>
      <c r="P27" s="13" t="s">
        <v>41</v>
      </c>
      <c r="Q27" s="13" t="s">
        <v>79</v>
      </c>
      <c r="R27" s="12"/>
    </row>
    <row r="28" spans="1:18" ht="63.75" x14ac:dyDescent="0.25">
      <c r="A28" s="9" t="e">
        <f t="shared" si="0"/>
        <v>#REF!</v>
      </c>
      <c r="B28" s="13" t="s">
        <v>80</v>
      </c>
      <c r="C28" s="9" t="s">
        <v>37</v>
      </c>
      <c r="D28" s="14">
        <v>2.7</v>
      </c>
      <c r="E28" s="9">
        <v>1</v>
      </c>
      <c r="F28" s="15">
        <v>1.1000000000000001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5" t="s">
        <v>44</v>
      </c>
      <c r="N28" s="15" t="s">
        <v>39</v>
      </c>
      <c r="O28" s="13" t="s">
        <v>40</v>
      </c>
      <c r="P28" s="13" t="s">
        <v>41</v>
      </c>
      <c r="Q28" s="13" t="s">
        <v>81</v>
      </c>
      <c r="R28" s="12"/>
    </row>
    <row r="29" spans="1:18" ht="63.75" x14ac:dyDescent="0.25">
      <c r="A29" s="9" t="e">
        <f t="shared" si="0"/>
        <v>#REF!</v>
      </c>
      <c r="B29" s="13" t="s">
        <v>82</v>
      </c>
      <c r="C29" s="9" t="s">
        <v>37</v>
      </c>
      <c r="D29" s="14">
        <v>2.7</v>
      </c>
      <c r="E29" s="9">
        <v>1</v>
      </c>
      <c r="F29" s="15">
        <v>1.1000000000000001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5" t="s">
        <v>44</v>
      </c>
      <c r="N29" s="15" t="s">
        <v>39</v>
      </c>
      <c r="O29" s="13" t="s">
        <v>40</v>
      </c>
      <c r="P29" s="13" t="s">
        <v>41</v>
      </c>
      <c r="Q29" s="13" t="s">
        <v>83</v>
      </c>
      <c r="R29" s="12"/>
    </row>
    <row r="30" spans="1:18" ht="63.75" x14ac:dyDescent="0.25">
      <c r="A30" s="9" t="e">
        <f t="shared" si="0"/>
        <v>#REF!</v>
      </c>
      <c r="B30" s="13" t="s">
        <v>84</v>
      </c>
      <c r="C30" s="9" t="s">
        <v>37</v>
      </c>
      <c r="D30" s="14">
        <v>2.7</v>
      </c>
      <c r="E30" s="9">
        <v>1</v>
      </c>
      <c r="F30" s="15">
        <v>1.1000000000000001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5" t="s">
        <v>44</v>
      </c>
      <c r="N30" s="15" t="s">
        <v>39</v>
      </c>
      <c r="O30" s="13" t="s">
        <v>40</v>
      </c>
      <c r="P30" s="13" t="s">
        <v>41</v>
      </c>
      <c r="Q30" s="17" t="s">
        <v>89</v>
      </c>
      <c r="R30" s="12"/>
    </row>
    <row r="31" spans="1:18" x14ac:dyDescent="0.25">
      <c r="A31" s="18" t="s">
        <v>85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8" x14ac:dyDescent="0.25">
      <c r="A32" s="19" t="s">
        <v>86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127" ht="63" customHeight="1" x14ac:dyDescent="0.25"/>
    <row r="128" ht="41.25" customHeight="1" x14ac:dyDescent="0.25"/>
    <row r="254" ht="62.25" customHeight="1" x14ac:dyDescent="0.25"/>
    <row r="255" ht="78" customHeight="1" x14ac:dyDescent="0.25"/>
    <row r="256" ht="62.25" customHeight="1" x14ac:dyDescent="0.25"/>
    <row r="257" ht="63.75" customHeight="1" x14ac:dyDescent="0.25"/>
    <row r="258" ht="75" customHeight="1" x14ac:dyDescent="0.25"/>
    <row r="259" ht="63.75" customHeight="1" x14ac:dyDescent="0.25"/>
    <row r="260" ht="72" customHeight="1" x14ac:dyDescent="0.25"/>
    <row r="261" ht="93.75" customHeight="1" x14ac:dyDescent="0.25"/>
    <row r="262" ht="70.5" customHeight="1" x14ac:dyDescent="0.25"/>
    <row r="263" ht="63.75" customHeight="1" x14ac:dyDescent="0.25"/>
    <row r="264" ht="70.5" customHeight="1" x14ac:dyDescent="0.25"/>
    <row r="265" ht="63.75" customHeight="1" x14ac:dyDescent="0.25"/>
    <row r="266" ht="66" customHeight="1" x14ac:dyDescent="0.25"/>
    <row r="267" ht="70.5" customHeight="1" x14ac:dyDescent="0.25"/>
    <row r="268" ht="68.25" customHeight="1" x14ac:dyDescent="0.25"/>
    <row r="269" ht="62.25" customHeight="1" x14ac:dyDescent="0.25"/>
    <row r="270" ht="64.5" customHeight="1" x14ac:dyDescent="0.25"/>
    <row r="271" ht="60.75" customHeight="1" x14ac:dyDescent="0.25"/>
    <row r="272" ht="61.5" customHeight="1" x14ac:dyDescent="0.25"/>
    <row r="273" ht="68.25" customHeight="1" x14ac:dyDescent="0.25"/>
    <row r="274" ht="64.5" customHeight="1" x14ac:dyDescent="0.25"/>
    <row r="275" ht="64.5" customHeight="1" x14ac:dyDescent="0.25"/>
    <row r="276" ht="73.5" customHeight="1" x14ac:dyDescent="0.25"/>
    <row r="560" s="16" customFormat="1" ht="93" customHeight="1" x14ac:dyDescent="0.25"/>
    <row r="573" ht="96.75" customHeight="1" x14ac:dyDescent="0.25"/>
    <row r="574" ht="87" customHeight="1" x14ac:dyDescent="0.25"/>
  </sheetData>
  <mergeCells count="17">
    <mergeCell ref="A2:Q2"/>
    <mergeCell ref="A4:A6"/>
    <mergeCell ref="B4:B6"/>
    <mergeCell ref="C4:N4"/>
    <mergeCell ref="O4:P4"/>
    <mergeCell ref="Q4:Q6"/>
    <mergeCell ref="A31:Q31"/>
    <mergeCell ref="A32:Q34"/>
    <mergeCell ref="R4:R6"/>
    <mergeCell ref="C5:C6"/>
    <mergeCell ref="D5:D6"/>
    <mergeCell ref="E5:H5"/>
    <mergeCell ref="I5:L5"/>
    <mergeCell ref="M5:M6"/>
    <mergeCell ref="N5:N6"/>
    <mergeCell ref="O5:O6"/>
    <mergeCell ref="P5:P6"/>
  </mergeCells>
  <pageMargins left="0.39370078740157477" right="0.23622047244094491" top="0.47244094488188981" bottom="0.47244094488188981" header="0.31496062992125984" footer="0.31496062992125984"/>
  <pageSetup paperSize="9" scale="10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Реестр!Print_Titles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cp:revision>4</cp:revision>
  <dcterms:created xsi:type="dcterms:W3CDTF">2017-07-03T07:36:54Z</dcterms:created>
  <dcterms:modified xsi:type="dcterms:W3CDTF">2024-03-28T13:35:54Z</dcterms:modified>
</cp:coreProperties>
</file>